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03 EVHP 3er TRIM 24\"/>
    </mc:Choice>
  </mc:AlternateContent>
  <xr:revisionPtr revIDLastSave="0" documentId="13_ncr:1_{D0D23BFB-47A0-4237-9FC6-4C1F167E284A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455" yWindow="210" windowWidth="16680" windowHeight="1485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G30" i="1" l="1"/>
  <c r="C41" i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<sst xmlns="http://schemas.openxmlformats.org/spreadsheetml/2006/main" count="45" uniqueCount="34">
  <si>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</si>
  <si>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</si>
  <si>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</si>
  <si>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</si>
  <si>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</si>
  <si>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</si>
  <si>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</si>
  <si>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</si>
  <si>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</si>
  <si>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</si>
  <si>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</si>
  <si>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</si>
  <si>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</si>
  <si>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</si>
  <si>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</si>
  <si>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</si>
  <si>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</si>
  <si>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</si>
  <si>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Junta Municipal de Agua y Saneamiento de Meoqui</t>
  </si>
  <si>
    <t>_________________________________</t>
  </si>
  <si>
    <t>C. JOSE LUIS CISNEROS CARLOS</t>
  </si>
  <si>
    <t>DIRECTOR EJECUTIVO</t>
  </si>
  <si>
    <t>DIRECTORA FINANCIERA</t>
  </si>
  <si>
    <t>C. P. ROSA MARIA PIÑON ANCHONDO</t>
  </si>
  <si>
    <t>"Bajo protesta de decir verdad declaramos que los Estados Financieros y sus notas, son razonablemente correctos y son responsabilidad del emisor".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</si>
  <si>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</si>
  <si>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</si>
  <si>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</si>
  <si>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</si>
  <si>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</si>
  <si>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</si>
  <si>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</si>
  <si>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</si>
  <si>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01 de enero al 31 de diciembre de 2024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</si>
</sst>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65" fontId="6" fillId="0" borderId="25" xfId="0" applyNumberFormat="1" applyFont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B26" zoomScale="80" zoomScaleNormal="80" workbookViewId="0">
      <selection activeCell="E33" sqref="E33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4" t="s">
        <v>18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33</v>
      </c>
      <c r="C4" s="41"/>
      <c r="D4" s="41"/>
      <c r="E4" s="41"/>
      <c r="F4" s="41"/>
      <c r="G4" s="42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26</v>
      </c>
      <c r="C7" s="14">
        <f>SUM(C8,C9,C10)</f>
        <v>92046808.040000007</v>
      </c>
      <c r="D7" s="11"/>
      <c r="E7" s="19"/>
      <c r="F7" s="11"/>
      <c r="G7" s="3">
        <f>SUM(C7:F7)</f>
        <v>92046808.040000007</v>
      </c>
    </row>
    <row r="8" spans="2:8" x14ac:dyDescent="0.2">
      <c r="B8" s="4" t="s">
        <v>8</v>
      </c>
      <c r="C8" s="15">
        <v>92046808.040000007</v>
      </c>
      <c r="D8" s="12"/>
      <c r="E8" s="20"/>
      <c r="F8" s="12"/>
      <c r="G8" s="5">
        <f>SUM(C8:F8)</f>
        <v>92046808.040000007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27</v>
      </c>
      <c r="C12" s="11"/>
      <c r="D12" s="14">
        <f>SUM(D14,D15,D16,D17,)</f>
        <v>95831679.299999997</v>
      </c>
      <c r="E12" s="22">
        <f>SUM(E13)</f>
        <v>48337055.149999999</v>
      </c>
      <c r="F12" s="11"/>
      <c r="G12" s="3">
        <f>SUM(C12:F12)</f>
        <v>144168734.44999999</v>
      </c>
    </row>
    <row r="13" spans="2:8" x14ac:dyDescent="0.2">
      <c r="B13" s="4" t="s">
        <v>11</v>
      </c>
      <c r="C13" s="12"/>
      <c r="D13" s="12"/>
      <c r="E13" s="33">
        <v>48337055.149999999</v>
      </c>
      <c r="F13" s="12"/>
      <c r="G13" s="5">
        <f>SUM(C13:F13)</f>
        <v>48337055.149999999</v>
      </c>
    </row>
    <row r="14" spans="2:8" x14ac:dyDescent="0.2">
      <c r="B14" s="4" t="s">
        <v>12</v>
      </c>
      <c r="C14" s="12"/>
      <c r="D14" s="15">
        <v>106090694.8</v>
      </c>
      <c r="E14" s="20"/>
      <c r="F14" s="12"/>
      <c r="G14" s="5">
        <f>SUM(C14:F14)</f>
        <v>106090694.8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-10259015.5</v>
      </c>
      <c r="E17" s="20"/>
      <c r="F17" s="12"/>
      <c r="G17" s="5">
        <f>D17</f>
        <v>-10259015.5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28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25</v>
      </c>
      <c r="C23" s="14">
        <f>SUM(C7)</f>
        <v>92046808.040000007</v>
      </c>
      <c r="D23" s="14">
        <f>SUM(D12)</f>
        <v>95831679.299999997</v>
      </c>
      <c r="E23" s="22">
        <f>E12</f>
        <v>48337055.149999999</v>
      </c>
      <c r="F23" s="14">
        <f>SUM(F19)</f>
        <v>0</v>
      </c>
      <c r="G23" s="3">
        <f>SUM(C23:F23)</f>
        <v>236215542.49000001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29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30</v>
      </c>
      <c r="C30" s="11"/>
      <c r="D30" s="14">
        <f>D32</f>
        <v>48514439.210000001</v>
      </c>
      <c r="E30" s="22">
        <f>SUM(E31:E35)</f>
        <v>9748402.8499999996</v>
      </c>
      <c r="F30" s="11"/>
      <c r="G30" s="3">
        <f>SUM(D30:E30)</f>
        <v>58262842.060000002</v>
      </c>
    </row>
    <row r="31" spans="2:7" x14ac:dyDescent="0.2">
      <c r="B31" s="4" t="s">
        <v>11</v>
      </c>
      <c r="C31" s="12"/>
      <c r="D31" s="12"/>
      <c r="E31" s="23">
        <v>58128834.399999999</v>
      </c>
      <c r="F31" s="12"/>
      <c r="G31" s="5">
        <f>SUM(E31)</f>
        <v>58128834.399999999</v>
      </c>
    </row>
    <row r="32" spans="2:7" x14ac:dyDescent="0.2">
      <c r="B32" s="4" t="s">
        <v>12</v>
      </c>
      <c r="C32" s="12"/>
      <c r="D32" s="15">
        <v>48514439.210000001</v>
      </c>
      <c r="E32" s="23">
        <v>-48337055.149999999</v>
      </c>
      <c r="F32" s="12"/>
      <c r="G32" s="5">
        <f>SUM(D32:E32)</f>
        <v>177384.06000000238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-43376.4</v>
      </c>
      <c r="F35" s="12"/>
      <c r="G35" s="5">
        <f>E35</f>
        <v>-43376.4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30" t="s">
        <v>31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32</v>
      </c>
      <c r="C41" s="16">
        <f>SUM(C23,C25)</f>
        <v>92046808.040000007</v>
      </c>
      <c r="D41" s="16">
        <f>SUM(D23,D30)</f>
        <v>144346118.50999999</v>
      </c>
      <c r="E41" s="24">
        <f>SUM(E30,E23)</f>
        <v>58085458</v>
      </c>
      <c r="F41" s="16">
        <f>SUM(F37,F23)</f>
        <v>0</v>
      </c>
      <c r="G41" s="6">
        <f>SUM(C41:F41)</f>
        <v>294478384.55000001</v>
      </c>
    </row>
    <row r="42" spans="2:7" x14ac:dyDescent="0.2">
      <c r="B42" s="27"/>
    </row>
    <row r="43" spans="2:7" s="28" customFormat="1" x14ac:dyDescent="0.2">
      <c r="B43" s="32" t="s">
        <v>24</v>
      </c>
      <c r="C43" s="29"/>
      <c r="D43" s="29"/>
    </row>
    <row r="44" spans="2:7" s="28" customFormat="1" x14ac:dyDescent="0.2">
      <c r="B44" s="29"/>
      <c r="C44" s="29"/>
      <c r="D44" s="29"/>
    </row>
    <row r="45" spans="2:7" s="28" customFormat="1" x14ac:dyDescent="0.2">
      <c r="B45" s="29"/>
      <c r="C45" s="29"/>
      <c r="D45" s="29"/>
    </row>
    <row r="46" spans="2:7" s="28" customFormat="1" x14ac:dyDescent="0.2">
      <c r="B46" s="29" t="s">
        <v>19</v>
      </c>
      <c r="C46" s="29"/>
      <c r="E46" s="29" t="s">
        <v>19</v>
      </c>
    </row>
    <row r="47" spans="2:7" s="28" customFormat="1" x14ac:dyDescent="0.2">
      <c r="B47" s="29" t="s">
        <v>20</v>
      </c>
      <c r="C47" s="29"/>
      <c r="E47" s="29" t="s">
        <v>23</v>
      </c>
    </row>
    <row r="48" spans="2:7" s="28" customFormat="1" x14ac:dyDescent="0.2">
      <c r="B48" s="29" t="s">
        <v>21</v>
      </c>
      <c r="C48" s="29"/>
      <c r="E48" s="29" t="s">
        <v>22</v>
      </c>
    </row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ageMargins left="0.70866141732283472" right="0.51181102362204722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2025-01-27T17:30:32Z</cp:lastPrinted>
  <dcterms:created xsi:type="dcterms:W3CDTF">2019-12-06T17:20:35Z</dcterms:created>
  <dcterms:modified xsi:type="dcterms:W3CDTF">2025-01-27T17:30:40Z</dcterms:modified>
</cp:coreProperties>
</file>